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960" windowHeight="11460"/>
  </bookViews>
  <sheets>
    <sheet name=" отчёт за 2022 год" sheetId="4" r:id="rId1"/>
  </sheets>
  <definedNames>
    <definedName name="_xlnm.Print_Area" localSheetId="0">' отчёт за 2022 год'!$A$1:$R$23</definedName>
  </definedNames>
  <calcPr calcId="125725" concurrentCalc="0"/>
</workbook>
</file>

<file path=xl/calcChain.xml><?xml version="1.0" encoding="utf-8"?>
<calcChain xmlns="http://schemas.openxmlformats.org/spreadsheetml/2006/main">
  <c r="R11" i="4"/>
  <c r="R12"/>
  <c r="R15"/>
  <c r="N15"/>
  <c r="G10"/>
  <c r="F10"/>
  <c r="E12"/>
  <c r="E10"/>
  <c r="D12"/>
  <c r="D10"/>
  <c r="M10"/>
  <c r="L10"/>
  <c r="K10"/>
  <c r="J10"/>
  <c r="I10"/>
  <c r="H10"/>
  <c r="N10"/>
</calcChain>
</file>

<file path=xl/sharedStrings.xml><?xml version="1.0" encoding="utf-8"?>
<sst xmlns="http://schemas.openxmlformats.org/spreadsheetml/2006/main" count="44" uniqueCount="36">
  <si>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</si>
  <si>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</si>
  <si>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</si>
  <si>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</si>
  <si>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</si>
  <si>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</si>
  <si>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</si>
  <si>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</si>
  <si>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</si>
  <si>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</si>
  <si>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</si>
  <si>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</si>
  <si>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</si>
  <si>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</si>
  <si>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</si>
  <si>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</si>
  <si>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</si>
  <si>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(должность)                                            (подпись)                             (Ф.И.О.)</t>
  </si>
  <si>
    <t>(наименование отдела)                     (подпись)                           (Ф.И.О.)</t>
  </si>
  <si>
    <t>Отчёт</t>
  </si>
  <si>
    <r>
      <rPr>
        <b/>
        <sz val="12"/>
        <color indexed="8"/>
        <rFont val="Times New Roman"/>
        <family val="1"/>
        <charset val="204"/>
      </rPr>
      <t xml:space="preserve"> Основное мероприятие 1.</t>
    </r>
    <r>
      <rPr>
        <sz val="12"/>
        <color indexed="8"/>
        <rFont val="Times New Roman"/>
        <family val="1"/>
        <charset val="204"/>
      </rPr>
      <t xml:space="preserve"> Энергосбережение и повышение энергетической эффективности в бюджетной сфере</t>
    </r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</si>
  <si>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в бюджетной сфере (исключая объекты с отсутствием возможности установки ПУ и уличное освещение )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</si>
  <si>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в бюджетной сфере (исключая объекты с отсутствием возможности установки ПУ)</t>
  </si>
  <si>
    <t>Доля объема холодной воды, расчеты за которую осуществляются с использованием приборов учета, в общем объеме  холодной воды, потребляемой (используемой) в бюджетной сфере (исключая объекты с отсутствием возможности установки ПУ)</t>
  </si>
  <si>
    <t>Доля ламп энергосберегающего типа в общем числе светоточек уличного освещения</t>
  </si>
  <si>
    <t>Доля освещенных частей улиц, проездов, набережных на конец отчетного года в общей протяженности улиц, проездов, набережных.</t>
  </si>
  <si>
    <t>Освоение  бюджетных средств,  предоставляемых в целях финансового обеспечения (возмещения) затрат в связи с выполнением работ, оказанием услуг</t>
  </si>
  <si>
    <t xml:space="preserve">о ходе реализации муниципальной программы «Энергосбережение и повышение энергетической эффективности в Александровском сельском поселении Россошанского муниципального района Воронежской области» 
</t>
  </si>
  <si>
    <t>Всего по программе                                «Энергосбережение и повышение энергетической эффективности в Александровском сельском поселении »</t>
  </si>
  <si>
    <t>Глава Александровского сельского поселения</t>
  </si>
  <si>
    <t>И.В.Максимова</t>
  </si>
  <si>
    <t>Исполнитель ведущий специалист ____________________   __________________</t>
  </si>
  <si>
    <t>С.Н.Бордюгова</t>
  </si>
  <si>
    <t>телефон исполнителя 76125</t>
  </si>
  <si>
    <r>
      <rPr>
        <b/>
        <sz val="12"/>
        <color indexed="8"/>
        <rFont val="Times New Roman"/>
        <family val="1"/>
        <charset val="204"/>
      </rPr>
      <t xml:space="preserve">Основное Мероприятие 2   </t>
    </r>
    <r>
      <rPr>
        <sz val="12"/>
        <color indexed="8"/>
        <rFont val="Times New Roman"/>
        <family val="1"/>
        <charset val="204"/>
      </rPr>
      <t xml:space="preserve">                                  Содержание уличного освещения</t>
    </r>
  </si>
  <si>
    <t>по состоянию на  01.01.2023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</si>
</sst>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2">
    <font>
      <sz val="11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0" fillId="0" borderId="0" xfId="0" applyFill="1"/>
    <xf numFmtId="0" fontId="10" fillId="0" borderId="0" xfId="0" applyFont="1" applyFill="1"/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Border="1"/>
    <xf numFmtId="0" fontId="0" fillId="0" borderId="0" xfId="0" applyBorder="1"/>
    <xf numFmtId="4" fontId="5" fillId="0" borderId="0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4" fontId="9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zoomScale="70" zoomScaleNormal="70" zoomScaleSheetLayoutView="70" workbookViewId="0">
      <selection activeCell="H51" sqref="H51"/>
    </sheetView>
  </sheetViews>
  <sheetFormatPr defaultRowHeight="15"/>
  <cols>
    <col min="1" max="1" width="5.85546875" customWidth="1"/>
    <col min="2" max="2" width="40.5703125" customWidth="1"/>
    <col min="3" max="3" width="8.140625" customWidth="1"/>
    <col min="4" max="4" width="12.7109375" customWidth="1"/>
    <col min="5" max="5" width="13.140625" customWidth="1"/>
    <col min="8" max="8" width="11.140625" customWidth="1"/>
    <col min="9" max="9" width="10" bestFit="1" customWidth="1"/>
    <col min="10" max="10" width="11.140625" customWidth="1"/>
    <col min="11" max="11" width="13.140625" customWidth="1"/>
    <col min="12" max="12" width="11.28515625" customWidth="1"/>
    <col min="13" max="13" width="11.140625" customWidth="1"/>
    <col min="14" max="14" width="12.5703125" customWidth="1"/>
    <col min="15" max="15" width="37" customWidth="1"/>
    <col min="16" max="16" width="13.85546875" customWidth="1"/>
    <col min="17" max="17" width="15.7109375" customWidth="1"/>
    <col min="19" max="19" width="22.85546875" customWidth="1"/>
  </cols>
  <sheetData>
    <row r="1" spans="1:19" ht="15.75">
      <c r="B1" s="52" t="s">
        <v>19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9" ht="42" customHeight="1">
      <c r="B2" s="53" t="s">
        <v>27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9" ht="15.75">
      <c r="B3" s="54" t="s">
        <v>35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9">
      <c r="A4" s="45" t="s">
        <v>0</v>
      </c>
      <c r="B4" s="45" t="s">
        <v>1</v>
      </c>
      <c r="C4" s="48" t="s">
        <v>2</v>
      </c>
      <c r="D4" s="51" t="s">
        <v>3</v>
      </c>
      <c r="E4" s="51"/>
      <c r="F4" s="51"/>
      <c r="G4" s="51"/>
      <c r="H4" s="51"/>
      <c r="I4" s="51"/>
      <c r="J4" s="51"/>
      <c r="K4" s="51"/>
      <c r="L4" s="51"/>
      <c r="M4" s="51"/>
      <c r="N4" s="48" t="s">
        <v>4</v>
      </c>
      <c r="O4" s="44" t="s">
        <v>5</v>
      </c>
      <c r="P4" s="44" t="s">
        <v>6</v>
      </c>
      <c r="Q4" s="44" t="s">
        <v>7</v>
      </c>
      <c r="R4" s="44" t="s">
        <v>8</v>
      </c>
    </row>
    <row r="5" spans="1:19">
      <c r="A5" s="46"/>
      <c r="B5" s="46"/>
      <c r="C5" s="49"/>
      <c r="D5" s="55" t="s">
        <v>9</v>
      </c>
      <c r="E5" s="56"/>
      <c r="F5" s="51" t="s">
        <v>10</v>
      </c>
      <c r="G5" s="51"/>
      <c r="H5" s="51"/>
      <c r="I5" s="51"/>
      <c r="J5" s="51"/>
      <c r="K5" s="51"/>
      <c r="L5" s="51"/>
      <c r="M5" s="51"/>
      <c r="N5" s="49"/>
      <c r="O5" s="44"/>
      <c r="P5" s="44"/>
      <c r="Q5" s="44"/>
      <c r="R5" s="44"/>
    </row>
    <row r="6" spans="1:19">
      <c r="A6" s="46"/>
      <c r="B6" s="46"/>
      <c r="C6" s="49"/>
      <c r="D6" s="57"/>
      <c r="E6" s="58"/>
      <c r="F6" s="43" t="s">
        <v>11</v>
      </c>
      <c r="G6" s="43"/>
      <c r="H6" s="43" t="s">
        <v>12</v>
      </c>
      <c r="I6" s="43"/>
      <c r="J6" s="43" t="s">
        <v>13</v>
      </c>
      <c r="K6" s="43"/>
      <c r="L6" s="43" t="s">
        <v>14</v>
      </c>
      <c r="M6" s="43"/>
      <c r="N6" s="49"/>
      <c r="O6" s="44"/>
      <c r="P6" s="44"/>
      <c r="Q6" s="44"/>
      <c r="R6" s="44"/>
    </row>
    <row r="7" spans="1:19" ht="15" customHeight="1">
      <c r="A7" s="46"/>
      <c r="B7" s="46"/>
      <c r="C7" s="49"/>
      <c r="D7" s="59"/>
      <c r="E7" s="60"/>
      <c r="F7" s="43"/>
      <c r="G7" s="43"/>
      <c r="H7" s="43"/>
      <c r="I7" s="43"/>
      <c r="J7" s="43"/>
      <c r="K7" s="43"/>
      <c r="L7" s="43"/>
      <c r="M7" s="43"/>
      <c r="N7" s="49"/>
      <c r="O7" s="44"/>
      <c r="P7" s="44"/>
      <c r="Q7" s="44"/>
      <c r="R7" s="44"/>
    </row>
    <row r="8" spans="1:19" ht="46.15" customHeight="1">
      <c r="A8" s="47"/>
      <c r="B8" s="47"/>
      <c r="C8" s="50"/>
      <c r="D8" s="6" t="s">
        <v>16</v>
      </c>
      <c r="E8" s="6" t="s">
        <v>15</v>
      </c>
      <c r="F8" s="6" t="s">
        <v>16</v>
      </c>
      <c r="G8" s="6" t="s">
        <v>15</v>
      </c>
      <c r="H8" s="6" t="s">
        <v>16</v>
      </c>
      <c r="I8" s="6" t="s">
        <v>15</v>
      </c>
      <c r="J8" s="6" t="s">
        <v>16</v>
      </c>
      <c r="K8" s="6" t="s">
        <v>15</v>
      </c>
      <c r="L8" s="6" t="s">
        <v>16</v>
      </c>
      <c r="M8" s="6" t="s">
        <v>15</v>
      </c>
      <c r="N8" s="50"/>
      <c r="O8" s="44"/>
      <c r="P8" s="44"/>
      <c r="Q8" s="44"/>
      <c r="R8" s="44"/>
    </row>
    <row r="9" spans="1:19" s="5" customFormat="1" ht="1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15</v>
      </c>
      <c r="O9" s="4">
        <v>16</v>
      </c>
      <c r="P9" s="4">
        <v>17</v>
      </c>
      <c r="Q9" s="4">
        <v>18</v>
      </c>
      <c r="R9" s="4">
        <v>19</v>
      </c>
    </row>
    <row r="10" spans="1:19" s="11" customFormat="1" ht="117" customHeight="1" thickBot="1">
      <c r="A10" s="7">
        <v>1</v>
      </c>
      <c r="B10" s="19" t="s">
        <v>28</v>
      </c>
      <c r="C10" s="20"/>
      <c r="D10" s="21">
        <f t="shared" ref="D10:M10" si="0">D11+D12+D15</f>
        <v>1869.6000000000001</v>
      </c>
      <c r="E10" s="21">
        <f t="shared" si="0"/>
        <v>1860.6000000000001</v>
      </c>
      <c r="F10" s="21">
        <f t="shared" si="0"/>
        <v>0</v>
      </c>
      <c r="G10" s="21">
        <f t="shared" si="0"/>
        <v>0</v>
      </c>
      <c r="H10" s="21">
        <f t="shared" si="0"/>
        <v>1477.8000000000002</v>
      </c>
      <c r="I10" s="21">
        <f t="shared" si="0"/>
        <v>1477.8000000000002</v>
      </c>
      <c r="J10" s="21">
        <f t="shared" si="0"/>
        <v>391.8</v>
      </c>
      <c r="K10" s="21">
        <f t="shared" si="0"/>
        <v>382.8</v>
      </c>
      <c r="L10" s="21">
        <f t="shared" si="0"/>
        <v>0</v>
      </c>
      <c r="M10" s="21">
        <f t="shared" si="0"/>
        <v>0</v>
      </c>
      <c r="N10" s="22">
        <f>E10/D10</f>
        <v>0.995186136071887</v>
      </c>
      <c r="O10" s="19"/>
      <c r="P10" s="20"/>
      <c r="Q10" s="20"/>
      <c r="R10" s="20"/>
      <c r="S10" s="5"/>
    </row>
    <row r="11" spans="1:19" ht="115.5" customHeight="1" thickBot="1">
      <c r="A11" s="9"/>
      <c r="B11" s="13" t="s">
        <v>20</v>
      </c>
      <c r="C11" s="3"/>
      <c r="D11" s="18">
        <v>1789.2</v>
      </c>
      <c r="E11" s="18">
        <v>1789.2</v>
      </c>
      <c r="F11" s="8"/>
      <c r="G11" s="8"/>
      <c r="H11" s="8">
        <v>1431.4</v>
      </c>
      <c r="I11" s="8">
        <v>1431.4</v>
      </c>
      <c r="J11" s="23">
        <v>357.8</v>
      </c>
      <c r="K11" s="23">
        <v>357.8</v>
      </c>
      <c r="L11" s="8">
        <v>0</v>
      </c>
      <c r="M11" s="8">
        <v>0</v>
      </c>
      <c r="N11" s="12">
        <v>1</v>
      </c>
      <c r="O11" s="29" t="s">
        <v>21</v>
      </c>
      <c r="P11" s="24">
        <v>100</v>
      </c>
      <c r="Q11" s="24">
        <v>100</v>
      </c>
      <c r="R11" s="27">
        <f>Q11/P11*100</f>
        <v>100</v>
      </c>
      <c r="S11" s="10"/>
    </row>
    <row r="12" spans="1:19" ht="126.95" customHeight="1" thickBot="1">
      <c r="A12" s="2"/>
      <c r="B12" s="13"/>
      <c r="C12" s="3"/>
      <c r="D12" s="18">
        <f t="shared" ref="D11:E15" si="1">F12+H12+J12+L12</f>
        <v>0</v>
      </c>
      <c r="E12" s="18">
        <f t="shared" si="1"/>
        <v>0</v>
      </c>
      <c r="F12" s="8"/>
      <c r="G12" s="8"/>
      <c r="H12" s="8"/>
      <c r="I12" s="8"/>
      <c r="J12" s="23"/>
      <c r="K12" s="23"/>
      <c r="L12" s="8"/>
      <c r="M12" s="8"/>
      <c r="N12" s="12">
        <v>1</v>
      </c>
      <c r="O12" s="30" t="s">
        <v>22</v>
      </c>
      <c r="P12" s="24">
        <v>50</v>
      </c>
      <c r="Q12" s="27">
        <v>50</v>
      </c>
      <c r="R12" s="27">
        <f>Q12/P12*100</f>
        <v>100</v>
      </c>
    </row>
    <row r="13" spans="1:19" ht="95.25" customHeight="1" thickBot="1">
      <c r="A13" s="2"/>
      <c r="B13" s="13"/>
      <c r="C13" s="3"/>
      <c r="D13" s="18"/>
      <c r="E13" s="18"/>
      <c r="F13" s="8"/>
      <c r="G13" s="8"/>
      <c r="H13" s="8"/>
      <c r="I13" s="8"/>
      <c r="J13" s="23"/>
      <c r="K13" s="23"/>
      <c r="L13" s="8"/>
      <c r="M13" s="8"/>
      <c r="N13" s="12"/>
      <c r="O13" s="30" t="s">
        <v>23</v>
      </c>
      <c r="P13" s="24">
        <v>100</v>
      </c>
      <c r="Q13" s="27">
        <v>100</v>
      </c>
      <c r="R13" s="27">
        <v>100</v>
      </c>
    </row>
    <row r="14" spans="1:19" ht="25.5" hidden="1" customHeight="1">
      <c r="A14" s="31"/>
      <c r="B14" s="32"/>
      <c r="C14" s="33"/>
      <c r="D14" s="34"/>
      <c r="E14" s="34"/>
      <c r="F14" s="35"/>
      <c r="G14" s="35"/>
      <c r="H14" s="35"/>
      <c r="I14" s="35"/>
      <c r="J14" s="36"/>
      <c r="K14" s="36"/>
      <c r="L14" s="35"/>
      <c r="M14" s="35"/>
      <c r="N14" s="37"/>
      <c r="O14" s="28"/>
      <c r="P14" s="38"/>
      <c r="Q14" s="39"/>
      <c r="R14" s="39"/>
    </row>
    <row r="15" spans="1:19" ht="95.25" customHeight="1">
      <c r="A15" s="2"/>
      <c r="B15" s="13" t="s">
        <v>34</v>
      </c>
      <c r="C15" s="3"/>
      <c r="D15" s="18">
        <v>80.400000000000006</v>
      </c>
      <c r="E15" s="18">
        <v>71.400000000000006</v>
      </c>
      <c r="F15" s="8"/>
      <c r="G15" s="8"/>
      <c r="H15" s="8">
        <v>46.4</v>
      </c>
      <c r="I15" s="8">
        <v>46.4</v>
      </c>
      <c r="J15" s="17">
        <v>34</v>
      </c>
      <c r="K15" s="17">
        <v>25</v>
      </c>
      <c r="L15" s="8"/>
      <c r="M15" s="8"/>
      <c r="N15" s="12">
        <f>E15/D15</f>
        <v>0.88805970149253732</v>
      </c>
      <c r="O15" s="40" t="s">
        <v>24</v>
      </c>
      <c r="P15" s="25">
        <v>1</v>
      </c>
      <c r="Q15" s="26">
        <v>1</v>
      </c>
      <c r="R15" s="27">
        <f>Q15/P15*100</f>
        <v>100</v>
      </c>
    </row>
    <row r="16" spans="1:19" ht="61.5" customHeight="1">
      <c r="A16" s="2"/>
      <c r="B16" s="13"/>
      <c r="C16" s="3"/>
      <c r="D16" s="18"/>
      <c r="E16" s="18"/>
      <c r="F16" s="8"/>
      <c r="G16" s="8"/>
      <c r="H16" s="8"/>
      <c r="I16" s="8"/>
      <c r="J16" s="17"/>
      <c r="K16" s="17"/>
      <c r="L16" s="8"/>
      <c r="M16" s="8"/>
      <c r="N16" s="12"/>
      <c r="O16" s="40" t="s">
        <v>25</v>
      </c>
      <c r="P16" s="25">
        <v>1</v>
      </c>
      <c r="Q16" s="26">
        <v>1</v>
      </c>
      <c r="R16" s="27">
        <v>100</v>
      </c>
    </row>
    <row r="17" spans="1:18" ht="86.25" customHeight="1">
      <c r="A17" s="2"/>
      <c r="B17" s="13"/>
      <c r="C17" s="3"/>
      <c r="D17" s="18"/>
      <c r="E17" s="18"/>
      <c r="F17" s="8"/>
      <c r="G17" s="8"/>
      <c r="H17" s="8"/>
      <c r="I17" s="8"/>
      <c r="J17" s="17"/>
      <c r="K17" s="17"/>
      <c r="L17" s="8"/>
      <c r="M17" s="8"/>
      <c r="N17" s="12"/>
      <c r="O17" s="40" t="s">
        <v>26</v>
      </c>
      <c r="P17" s="25">
        <v>1</v>
      </c>
      <c r="Q17" s="26">
        <v>0.999</v>
      </c>
      <c r="R17" s="27">
        <v>100</v>
      </c>
    </row>
    <row r="18" spans="1:18" s="15" customFormat="1" ht="42.6" customHeight="1">
      <c r="A18" s="14" t="s">
        <v>29</v>
      </c>
      <c r="C18" s="16"/>
      <c r="D18" s="16"/>
      <c r="E18" s="16"/>
      <c r="F18" s="42" t="s">
        <v>30</v>
      </c>
      <c r="G18" s="42"/>
      <c r="H18" s="42"/>
      <c r="I18" s="16"/>
      <c r="J18" s="16"/>
      <c r="K18" s="16"/>
      <c r="L18" s="16"/>
      <c r="M18" s="16"/>
      <c r="N18" s="16"/>
      <c r="O18" s="16"/>
      <c r="P18" s="16"/>
      <c r="Q18" s="16"/>
    </row>
    <row r="19" spans="1:18" ht="16.5">
      <c r="B19" s="1" t="s">
        <v>18</v>
      </c>
    </row>
    <row r="20" spans="1:18" ht="16.5">
      <c r="B20" s="1"/>
    </row>
    <row r="21" spans="1:18" ht="16.5">
      <c r="B21" s="1" t="s">
        <v>31</v>
      </c>
      <c r="E21" s="41" t="s">
        <v>32</v>
      </c>
      <c r="F21" s="41"/>
    </row>
    <row r="22" spans="1:18" ht="16.5">
      <c r="B22" s="1" t="s">
        <v>17</v>
      </c>
    </row>
    <row r="23" spans="1:18" ht="16.5">
      <c r="B23" s="1" t="s">
        <v>33</v>
      </c>
    </row>
  </sheetData>
  <mergeCells count="20">
    <mergeCell ref="R4:R8"/>
    <mergeCell ref="D5:E7"/>
    <mergeCell ref="F5:M5"/>
    <mergeCell ref="F6:G7"/>
    <mergeCell ref="H6:I7"/>
    <mergeCell ref="B1:M1"/>
    <mergeCell ref="B2:M2"/>
    <mergeCell ref="B3:M3"/>
    <mergeCell ref="P4:P8"/>
    <mergeCell ref="Q4:Q8"/>
    <mergeCell ref="A4:A8"/>
    <mergeCell ref="B4:B8"/>
    <mergeCell ref="C4:C8"/>
    <mergeCell ref="D4:M4"/>
    <mergeCell ref="N4:N8"/>
    <mergeCell ref="E21:F21"/>
    <mergeCell ref="F18:H18"/>
    <mergeCell ref="J6:K7"/>
    <mergeCell ref="L6:M7"/>
    <mergeCell ref="O4:O8"/>
  </mergeCells>
  <pageMargins left="0.43307086614173229" right="0.15748031496062992" top="0.51181102362204722" bottom="0.51181102362204722" header="0.31496062992125984" footer="0.19685039370078741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отчёт за 2022 год</vt:lpstr>
      <vt:lpstr>' отчёт за 2022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ogavrilenko</dc:creator>
  <cp:lastModifiedBy>qq</cp:lastModifiedBy>
  <cp:lastPrinted>2023-05-03T12:08:43Z</cp:lastPrinted>
  <dcterms:created xsi:type="dcterms:W3CDTF">2014-12-26T05:25:27Z</dcterms:created>
  <dcterms:modified xsi:type="dcterms:W3CDTF">2023-05-03T12:23:06Z</dcterms:modified>
</cp:coreProperties>
</file>